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"/>
  </bookViews>
  <sheets>
    <sheet name="Starters" sheetId="1" r:id="rId1"/>
    <sheet name="Procedure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" i="1" l="1"/>
  <c r="H17" i="1" l="1"/>
  <c r="D27" i="1"/>
  <c r="H27" i="1" s="1"/>
  <c r="D22" i="1"/>
  <c r="H22" i="1" s="1"/>
  <c r="D13" i="1"/>
  <c r="H13" i="1" s="1"/>
  <c r="D9" i="1"/>
  <c r="H9" i="1" s="1"/>
  <c r="D5" i="1"/>
  <c r="H5" i="1" s="1"/>
</calcChain>
</file>

<file path=xl/sharedStrings.xml><?xml version="1.0" encoding="utf-8"?>
<sst xmlns="http://schemas.openxmlformats.org/spreadsheetml/2006/main" count="102" uniqueCount="60">
  <si>
    <t>CAMEMBERT</t>
  </si>
  <si>
    <t>MM100</t>
  </si>
  <si>
    <t>DCU</t>
  </si>
  <si>
    <t>per</t>
  </si>
  <si>
    <t>LTR</t>
  </si>
  <si>
    <t>How much milk in a batch [ltr]</t>
  </si>
  <si>
    <t>[g]</t>
  </si>
  <si>
    <t>weight [g]</t>
  </si>
  <si>
    <t>DCU for batch</t>
  </si>
  <si>
    <t>STAM7</t>
  </si>
  <si>
    <t>LOT 4472402273</t>
  </si>
  <si>
    <t>GEO 17</t>
  </si>
  <si>
    <t>GEO 13</t>
  </si>
  <si>
    <t>PC HP6</t>
  </si>
  <si>
    <t>LOT 4412540002</t>
  </si>
  <si>
    <t>PC SAM3</t>
  </si>
  <si>
    <t>LOT 4412471999</t>
  </si>
  <si>
    <t>Time</t>
  </si>
  <si>
    <t>PH</t>
  </si>
  <si>
    <t>TA</t>
  </si>
  <si>
    <t>Starter/Mould addition
 Calsol 2ml per 10ltr of milk</t>
  </si>
  <si>
    <t>1 stirring</t>
  </si>
  <si>
    <t>2 stirring</t>
  </si>
  <si>
    <t>3 stirring</t>
  </si>
  <si>
    <t>4 stirring</t>
  </si>
  <si>
    <t>5 stirring</t>
  </si>
  <si>
    <t>1st turn @ 15min</t>
  </si>
  <si>
    <t>2nd turn @ 1h</t>
  </si>
  <si>
    <t>3rd turn @ 2h</t>
  </si>
  <si>
    <t>4th turn @ 3h</t>
  </si>
  <si>
    <t>5th turn @ 4h</t>
  </si>
  <si>
    <t>Draining after brining - touch dry</t>
  </si>
  <si>
    <t>DATE</t>
  </si>
  <si>
    <t>1 turn</t>
  </si>
  <si>
    <t>2nd turn</t>
  </si>
  <si>
    <t>3 turn</t>
  </si>
  <si>
    <t>COMMENTS BELOW:</t>
  </si>
  <si>
    <t>Temp.</t>
  </si>
  <si>
    <t>LOT 4472626884</t>
  </si>
  <si>
    <t>Calcium: #284340, repacked 16.3.2016</t>
  </si>
  <si>
    <t>Rennet: CHY-MAX 200  batch number #: 3262325 , Date made: 11.2015 BBD: 11.2016</t>
  </si>
  <si>
    <t>LOT 4412621501</t>
  </si>
  <si>
    <t>total weight:</t>
  </si>
  <si>
    <t>PH meter calibration (Y/N)</t>
  </si>
  <si>
    <t>Visual comments on milk</t>
  </si>
  <si>
    <t>milk vol.</t>
  </si>
  <si>
    <t># ~50min , target PH 6.35</t>
  </si>
  <si>
    <t>Cut size 24mm - target PH 6.2-6.3</t>
  </si>
  <si>
    <t>Hooping - target PH 6.1-6.2</t>
  </si>
  <si>
    <t>Whey off - 2/5 of original volume before hooping</t>
  </si>
  <si>
    <t>Next day brining - PH target at morning 5.1 -5.15</t>
  </si>
  <si>
    <t>Date made:</t>
  </si>
  <si>
    <t>Maturation 13C for 7-11 days turning at third, fifth and seven day</t>
  </si>
  <si>
    <t>#Agitate curd gently with 5-10min intervals</t>
  </si>
  <si>
    <t>Setting temp. Target 34C</t>
  </si>
  <si>
    <t># ripening time ~45min</t>
  </si>
  <si>
    <t>Rennet Addition 2ml / 10ltr of milk
target PH 6.4-6.5</t>
  </si>
  <si>
    <t>Date:</t>
  </si>
  <si>
    <t>Name your cheese:  _____________________________</t>
  </si>
  <si>
    <t>UNITS PACKED: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</si>
</sst>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[$$-C09]#,##0.00;[Red]&quot;-&quot;[$$-C09]#,##0.00"/>
    <numFmt numFmtId="166" formatCode="0.000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66FF99"/>
        <bgColor rgb="FF66FF99"/>
      </patternFill>
    </fill>
    <fill>
      <patternFill patternType="solid">
        <fgColor rgb="FFCCCCCC"/>
        <bgColor rgb="FFCCCCCC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86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4" fillId="0" borderId="0" xfId="1" applyFont="1"/>
    <xf numFmtId="0" fontId="1" fillId="2" borderId="0" xfId="1" applyFill="1" applyAlignment="1">
      <alignment horizontal="center"/>
    </xf>
    <xf numFmtId="0" fontId="1" fillId="3" borderId="0" xfId="1" applyFill="1" applyAlignment="1">
      <alignment horizontal="center"/>
    </xf>
    <xf numFmtId="0" fontId="1" fillId="0" borderId="0" xfId="1" applyAlignment="1">
      <alignment horizontal="right"/>
    </xf>
    <xf numFmtId="0" fontId="1" fillId="4" borderId="0" xfId="1" applyFill="1" applyAlignment="1">
      <alignment horizontal="center"/>
    </xf>
    <xf numFmtId="2" fontId="1" fillId="3" borderId="0" xfId="1" applyNumberFormat="1" applyFill="1" applyAlignment="1">
      <alignment horizontal="center"/>
    </xf>
    <xf numFmtId="0" fontId="1" fillId="0" borderId="0" xfId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/>
    <xf numFmtId="0" fontId="0" fillId="0" borderId="12" xfId="0" applyBorder="1"/>
    <xf numFmtId="0" fontId="0" fillId="0" borderId="5" xfId="0" applyBorder="1" applyAlignment="1">
      <alignment horizontal="center" vertical="center"/>
    </xf>
    <xf numFmtId="0" fontId="1" fillId="0" borderId="0" xfId="1" applyFill="1"/>
    <xf numFmtId="166" fontId="1" fillId="3" borderId="0" xfId="1" applyNumberFormat="1" applyFill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2" xfId="0" applyFont="1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167" fontId="0" fillId="0" borderId="17" xfId="0" applyNumberFormat="1" applyBorder="1"/>
    <xf numFmtId="0" fontId="0" fillId="0" borderId="11" xfId="0" applyBorder="1" applyAlignment="1">
      <alignment horizontal="right"/>
    </xf>
    <xf numFmtId="0" fontId="0" fillId="0" borderId="23" xfId="0" applyBorder="1"/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164" fontId="1" fillId="0" borderId="0" xfId="1" applyNumberFormat="1" applyAlignment="1">
      <alignment horizontal="center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5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6">
    <cellStyle name="Heading" xfId="2"/>
    <cellStyle name="Heading1" xfId="3"/>
    <cellStyle name="Normal 2" xfId="1"/>
    <cellStyle name="Normalny" xfId="0" builtinId="0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B2" sqref="B2"/>
    </sheetView>
  </sheetViews>
  <sheetFormatPr defaultRowHeight="15" x14ac:dyDescent="0.25"/>
  <cols>
    <col min="2" max="2" width="16.7109375" customWidth="1"/>
    <col min="3" max="3" width="18.5703125" customWidth="1"/>
    <col min="4" max="5" width="14" customWidth="1"/>
    <col min="8" max="8" width="14" customWidth="1"/>
  </cols>
  <sheetData>
    <row r="1" spans="1:8" x14ac:dyDescent="0.25">
      <c r="A1" s="1"/>
      <c r="B1" s="1"/>
      <c r="C1" s="2" t="s">
        <v>0</v>
      </c>
      <c r="D1" s="64">
        <f>Procedure!I1</f>
        <v>0</v>
      </c>
      <c r="E1" s="64"/>
      <c r="F1" s="1"/>
      <c r="G1" s="1"/>
      <c r="H1" s="1"/>
    </row>
    <row r="2" spans="1:8" ht="42.75" x14ac:dyDescent="0.25">
      <c r="A2" s="3" t="s">
        <v>1</v>
      </c>
      <c r="B2" s="1"/>
      <c r="C2" s="2" t="s">
        <v>2</v>
      </c>
      <c r="D2" s="2" t="s">
        <v>3</v>
      </c>
      <c r="E2" s="2" t="s">
        <v>4</v>
      </c>
      <c r="F2" s="1"/>
      <c r="G2" s="1"/>
      <c r="H2" s="9" t="s">
        <v>5</v>
      </c>
    </row>
    <row r="3" spans="1:8" x14ac:dyDescent="0.25">
      <c r="A3" s="1" t="s">
        <v>38</v>
      </c>
      <c r="B3" s="1"/>
      <c r="C3" s="4">
        <v>2</v>
      </c>
      <c r="D3" s="2"/>
      <c r="E3" s="4">
        <v>100</v>
      </c>
      <c r="F3" s="1"/>
      <c r="G3" s="1"/>
      <c r="H3" s="5">
        <v>80</v>
      </c>
    </row>
    <row r="4" spans="1:8" x14ac:dyDescent="0.25">
      <c r="A4" s="1" t="s">
        <v>2</v>
      </c>
      <c r="B4" s="2">
        <v>50</v>
      </c>
      <c r="C4" s="1"/>
      <c r="D4" s="1"/>
      <c r="E4" s="1"/>
      <c r="F4" s="1"/>
      <c r="G4" s="1"/>
      <c r="H4" s="2" t="s">
        <v>6</v>
      </c>
    </row>
    <row r="5" spans="1:8" x14ac:dyDescent="0.25">
      <c r="A5" s="1" t="s">
        <v>7</v>
      </c>
      <c r="B5" s="2">
        <v>17.600000000000001</v>
      </c>
      <c r="C5" s="1"/>
      <c r="D5" s="2">
        <f>(C3*H3)/E3</f>
        <v>1.6</v>
      </c>
      <c r="E5" s="1" t="s">
        <v>8</v>
      </c>
      <c r="F5" s="1"/>
      <c r="G5" s="6" t="s">
        <v>1</v>
      </c>
      <c r="H5" s="8">
        <f>(D5*B5)/B4</f>
        <v>0.56320000000000003</v>
      </c>
    </row>
    <row r="6" spans="1:8" x14ac:dyDescent="0.25">
      <c r="A6" s="3" t="s">
        <v>9</v>
      </c>
      <c r="B6" s="1"/>
      <c r="C6" s="2" t="s">
        <v>2</v>
      </c>
      <c r="D6" s="2" t="s">
        <v>3</v>
      </c>
      <c r="E6" s="2" t="s">
        <v>4</v>
      </c>
      <c r="F6" s="1"/>
      <c r="G6" s="1"/>
      <c r="H6" s="1"/>
    </row>
    <row r="7" spans="1:8" x14ac:dyDescent="0.25">
      <c r="A7" s="1" t="s">
        <v>10</v>
      </c>
      <c r="B7" s="1"/>
      <c r="C7" s="4">
        <v>4</v>
      </c>
      <c r="D7" s="2"/>
      <c r="E7" s="7">
        <v>100</v>
      </c>
      <c r="F7" s="1"/>
      <c r="G7" s="1"/>
      <c r="H7" s="1"/>
    </row>
    <row r="8" spans="1:8" x14ac:dyDescent="0.25">
      <c r="A8" s="1" t="s">
        <v>2</v>
      </c>
      <c r="B8" s="2">
        <v>50</v>
      </c>
      <c r="C8" s="1"/>
      <c r="D8" s="1"/>
      <c r="E8" s="1"/>
      <c r="F8" s="1"/>
      <c r="G8" s="1"/>
      <c r="H8" s="1"/>
    </row>
    <row r="9" spans="1:8" x14ac:dyDescent="0.25">
      <c r="A9" s="1" t="s">
        <v>7</v>
      </c>
      <c r="B9" s="2">
        <v>28.4</v>
      </c>
      <c r="C9" s="1"/>
      <c r="D9" s="2">
        <f>(C7*H3)/E7</f>
        <v>3.2</v>
      </c>
      <c r="E9" s="1" t="s">
        <v>8</v>
      </c>
      <c r="F9" s="1"/>
      <c r="G9" s="6" t="s">
        <v>9</v>
      </c>
      <c r="H9" s="8">
        <f>(D9*B9)/B8</f>
        <v>1.8175999999999999</v>
      </c>
    </row>
    <row r="10" spans="1:8" x14ac:dyDescent="0.25">
      <c r="A10" s="3" t="s">
        <v>11</v>
      </c>
      <c r="B10" s="1"/>
      <c r="C10" s="2" t="s">
        <v>2</v>
      </c>
      <c r="D10" s="2" t="s">
        <v>3</v>
      </c>
      <c r="E10" s="2" t="s">
        <v>4</v>
      </c>
      <c r="F10" s="1"/>
      <c r="G10" s="1"/>
      <c r="H10" s="1"/>
    </row>
    <row r="11" spans="1:8" x14ac:dyDescent="0.25">
      <c r="A11" s="1" t="s">
        <v>41</v>
      </c>
      <c r="B11" s="1"/>
      <c r="C11" s="4">
        <v>2.5</v>
      </c>
      <c r="D11" s="2"/>
      <c r="E11" s="4">
        <v>1000</v>
      </c>
      <c r="F11" s="1"/>
      <c r="G11" s="1"/>
      <c r="H11" s="1"/>
    </row>
    <row r="12" spans="1:8" x14ac:dyDescent="0.25">
      <c r="A12" s="1" t="s">
        <v>2</v>
      </c>
      <c r="B12" s="2">
        <v>10</v>
      </c>
      <c r="C12" s="1"/>
      <c r="D12" s="1"/>
      <c r="E12" s="1"/>
      <c r="F12" s="1"/>
      <c r="G12" s="1"/>
      <c r="H12" s="1"/>
    </row>
    <row r="13" spans="1:8" x14ac:dyDescent="0.25">
      <c r="A13" s="1" t="s">
        <v>7</v>
      </c>
      <c r="B13" s="2">
        <v>8.01</v>
      </c>
      <c r="C13" s="1"/>
      <c r="D13" s="2">
        <f>(C11*H3)/E11</f>
        <v>0.2</v>
      </c>
      <c r="E13" s="1" t="s">
        <v>8</v>
      </c>
      <c r="F13" s="1"/>
      <c r="G13" s="6" t="s">
        <v>11</v>
      </c>
      <c r="H13" s="8">
        <f>(D13*B13)/B12</f>
        <v>0.16020000000000001</v>
      </c>
    </row>
    <row r="14" spans="1:8" x14ac:dyDescent="0.25">
      <c r="A14" s="3" t="s">
        <v>12</v>
      </c>
      <c r="B14" s="1"/>
      <c r="C14" s="2" t="s">
        <v>2</v>
      </c>
      <c r="D14" s="2" t="s">
        <v>3</v>
      </c>
      <c r="E14" s="2" t="s">
        <v>4</v>
      </c>
      <c r="F14" s="1"/>
      <c r="G14" s="1"/>
      <c r="H14" s="1"/>
    </row>
    <row r="15" spans="1:8" x14ac:dyDescent="0.25">
      <c r="A15" s="1" t="s">
        <v>10</v>
      </c>
      <c r="B15" s="1"/>
      <c r="C15" s="4">
        <v>1</v>
      </c>
      <c r="D15" s="2"/>
      <c r="E15" s="4">
        <v>1000</v>
      </c>
      <c r="F15" s="1"/>
      <c r="G15" s="1"/>
      <c r="H15" s="1"/>
    </row>
    <row r="16" spans="1:8" x14ac:dyDescent="0.25">
      <c r="A16" s="1" t="s">
        <v>2</v>
      </c>
      <c r="B16" s="2">
        <v>10</v>
      </c>
      <c r="C16" s="1"/>
      <c r="D16" s="1"/>
      <c r="E16" s="1"/>
      <c r="F16" s="1"/>
      <c r="G16" s="1"/>
      <c r="H16" s="1"/>
    </row>
    <row r="17" spans="1:8" x14ac:dyDescent="0.25">
      <c r="A17" s="1" t="s">
        <v>7</v>
      </c>
      <c r="B17" s="2">
        <v>4.97</v>
      </c>
      <c r="C17" s="1"/>
      <c r="D17" s="2">
        <v>0.08</v>
      </c>
      <c r="E17" s="1" t="s">
        <v>8</v>
      </c>
      <c r="F17" s="1"/>
      <c r="G17" s="6" t="s">
        <v>12</v>
      </c>
      <c r="H17" s="8">
        <f>(D17*B17)/B16</f>
        <v>3.9760000000000004E-2</v>
      </c>
    </row>
    <row r="19" spans="1:8" x14ac:dyDescent="0.25">
      <c r="A19" s="3" t="s">
        <v>13</v>
      </c>
      <c r="B19" s="1"/>
      <c r="C19" s="2" t="s">
        <v>2</v>
      </c>
      <c r="D19" s="2" t="s">
        <v>3</v>
      </c>
      <c r="E19" s="2" t="s">
        <v>4</v>
      </c>
      <c r="F19" s="1"/>
      <c r="G19" s="1"/>
      <c r="H19" s="1"/>
    </row>
    <row r="20" spans="1:8" x14ac:dyDescent="0.25">
      <c r="A20" s="1" t="s">
        <v>14</v>
      </c>
      <c r="B20" s="1"/>
      <c r="C20" s="4">
        <v>1</v>
      </c>
      <c r="D20" s="2"/>
      <c r="E20" s="4">
        <v>1000</v>
      </c>
      <c r="F20" s="1"/>
      <c r="G20" s="1"/>
      <c r="H20" s="1"/>
    </row>
    <row r="21" spans="1:8" x14ac:dyDescent="0.25">
      <c r="A21" s="1" t="s">
        <v>2</v>
      </c>
      <c r="B21" s="2">
        <v>10</v>
      </c>
      <c r="C21" s="1"/>
      <c r="D21" s="1"/>
      <c r="E21" s="1"/>
      <c r="F21" s="1"/>
      <c r="G21" s="1"/>
      <c r="H21" s="1"/>
    </row>
    <row r="22" spans="1:8" x14ac:dyDescent="0.25">
      <c r="A22" s="1" t="s">
        <v>7</v>
      </c>
      <c r="B22" s="2">
        <v>4.2300000000000004</v>
      </c>
      <c r="C22" s="1"/>
      <c r="D22" s="2">
        <f>(C20*H3)/E20</f>
        <v>0.08</v>
      </c>
      <c r="E22" s="1" t="s">
        <v>8</v>
      </c>
      <c r="F22" s="1"/>
      <c r="G22" s="6" t="s">
        <v>13</v>
      </c>
      <c r="H22" s="32">
        <f>(D22*B22)/B21</f>
        <v>3.3840000000000002E-2</v>
      </c>
    </row>
    <row r="24" spans="1:8" x14ac:dyDescent="0.25">
      <c r="A24" s="3" t="s">
        <v>15</v>
      </c>
      <c r="B24" s="1"/>
      <c r="C24" s="2" t="s">
        <v>2</v>
      </c>
      <c r="D24" s="2" t="s">
        <v>3</v>
      </c>
      <c r="E24" s="2" t="s">
        <v>4</v>
      </c>
      <c r="F24" s="1"/>
      <c r="G24" s="1"/>
      <c r="H24" s="1"/>
    </row>
    <row r="25" spans="1:8" x14ac:dyDescent="0.25">
      <c r="A25" s="1" t="s">
        <v>16</v>
      </c>
      <c r="B25" s="1"/>
      <c r="C25" s="4">
        <v>1</v>
      </c>
      <c r="D25" s="2"/>
      <c r="E25" s="4">
        <v>1000</v>
      </c>
      <c r="F25" s="1"/>
      <c r="G25" s="1"/>
      <c r="H25" s="1"/>
    </row>
    <row r="26" spans="1:8" x14ac:dyDescent="0.25">
      <c r="A26" s="1" t="s">
        <v>2</v>
      </c>
      <c r="B26" s="2">
        <v>10</v>
      </c>
      <c r="C26" s="1"/>
      <c r="D26" s="1"/>
      <c r="E26" s="1"/>
      <c r="F26" s="1"/>
      <c r="G26" s="1"/>
      <c r="H26" s="1"/>
    </row>
    <row r="27" spans="1:8" x14ac:dyDescent="0.25">
      <c r="A27" s="1" t="s">
        <v>7</v>
      </c>
      <c r="B27" s="2">
        <v>4.97</v>
      </c>
      <c r="C27" s="1"/>
      <c r="D27" s="2">
        <f>(C25*H3)/E25</f>
        <v>0.08</v>
      </c>
      <c r="E27" s="1" t="s">
        <v>8</v>
      </c>
      <c r="F27" s="1"/>
      <c r="G27" s="6" t="s">
        <v>15</v>
      </c>
      <c r="H27" s="32">
        <f>(D27*B27)/B26</f>
        <v>3.9760000000000004E-2</v>
      </c>
    </row>
    <row r="29" spans="1:8" x14ac:dyDescent="0.25">
      <c r="A29" s="31" t="s">
        <v>40</v>
      </c>
    </row>
    <row r="30" spans="1:8" x14ac:dyDescent="0.25">
      <c r="A30" s="31" t="s">
        <v>39</v>
      </c>
    </row>
  </sheetData>
  <mergeCells count="1">
    <mergeCell ref="D1:E1"/>
  </mergeCells>
  <pageMargins left="0.7" right="0.7" top="0.75" bottom="0.75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view="pageLayout" topLeftCell="A25" zoomScaleNormal="100" workbookViewId="0">
      <selection activeCell="E39" sqref="E39"/>
    </sheetView>
  </sheetViews>
  <sheetFormatPr defaultRowHeight="15" x14ac:dyDescent="0.25"/>
  <cols>
    <col min="6" max="6" width="11.42578125" customWidth="1"/>
  </cols>
  <sheetData>
    <row r="1" spans="1:10" x14ac:dyDescent="0.25">
      <c r="A1" s="80" t="s">
        <v>58</v>
      </c>
      <c r="B1" s="80"/>
      <c r="C1" s="80"/>
      <c r="D1" s="80"/>
      <c r="E1" s="80"/>
      <c r="G1" s="15" t="s">
        <v>51</v>
      </c>
      <c r="H1" s="45"/>
      <c r="I1" s="72"/>
      <c r="J1" s="73"/>
    </row>
    <row r="2" spans="1:10" ht="15.75" thickBot="1" x14ac:dyDescent="0.3">
      <c r="A2" s="36"/>
      <c r="B2" s="36"/>
      <c r="C2" s="36"/>
      <c r="E2" s="10"/>
      <c r="F2" s="37"/>
      <c r="G2" s="37"/>
      <c r="H2" s="37"/>
      <c r="I2" s="11"/>
    </row>
    <row r="3" spans="1:10" ht="15.75" thickBot="1" x14ac:dyDescent="0.3">
      <c r="A3" s="77" t="s">
        <v>43</v>
      </c>
      <c r="B3" s="78"/>
      <c r="C3" s="79"/>
      <c r="D3" s="44">
        <v>7</v>
      </c>
      <c r="E3" s="41"/>
      <c r="F3" s="42">
        <v>4.01</v>
      </c>
      <c r="G3" s="43"/>
      <c r="H3" s="37"/>
      <c r="I3" s="11"/>
    </row>
    <row r="4" spans="1:10" ht="15.75" thickBot="1" x14ac:dyDescent="0.3">
      <c r="A4" s="40"/>
      <c r="B4" s="40"/>
      <c r="C4" s="40"/>
      <c r="E4" s="10"/>
      <c r="F4" s="37"/>
      <c r="G4" s="37"/>
      <c r="H4" s="37"/>
      <c r="I4" s="11"/>
    </row>
    <row r="5" spans="1:10" ht="15.75" thickBot="1" x14ac:dyDescent="0.3">
      <c r="F5" s="47" t="s">
        <v>45</v>
      </c>
      <c r="G5" s="12" t="s">
        <v>17</v>
      </c>
      <c r="H5" s="27" t="s">
        <v>37</v>
      </c>
      <c r="I5" s="13" t="s">
        <v>18</v>
      </c>
      <c r="J5" s="14" t="s">
        <v>19</v>
      </c>
    </row>
    <row r="6" spans="1:10" ht="15.75" thickBot="1" x14ac:dyDescent="0.3">
      <c r="A6" s="74" t="s">
        <v>44</v>
      </c>
      <c r="B6" s="74"/>
      <c r="C6" s="74"/>
      <c r="D6" s="74"/>
      <c r="E6" s="66"/>
      <c r="F6" s="48"/>
      <c r="G6" s="16"/>
      <c r="H6" s="28"/>
      <c r="I6" s="17"/>
      <c r="J6" s="18"/>
    </row>
    <row r="7" spans="1:10" x14ac:dyDescent="0.25">
      <c r="A7" s="75" t="s">
        <v>54</v>
      </c>
      <c r="B7" s="75"/>
      <c r="C7" s="75"/>
      <c r="D7" s="75"/>
      <c r="E7" s="75"/>
      <c r="F7" s="46"/>
      <c r="G7" s="19"/>
      <c r="H7" s="29"/>
      <c r="I7" s="20"/>
      <c r="J7" s="21"/>
    </row>
    <row r="8" spans="1:10" x14ac:dyDescent="0.25">
      <c r="A8" s="76" t="s">
        <v>20</v>
      </c>
      <c r="B8" s="74"/>
      <c r="C8" s="74"/>
      <c r="D8" s="74"/>
      <c r="E8" s="74"/>
      <c r="F8" s="15"/>
      <c r="G8" s="19"/>
      <c r="H8" s="29"/>
      <c r="I8" s="20"/>
      <c r="J8" s="21"/>
    </row>
    <row r="9" spans="1:10" x14ac:dyDescent="0.25">
      <c r="A9" s="20"/>
      <c r="B9" s="81" t="s">
        <v>55</v>
      </c>
      <c r="C9" s="81"/>
      <c r="D9" s="81"/>
      <c r="E9" s="81"/>
      <c r="F9" s="15"/>
      <c r="G9" s="19"/>
      <c r="H9" s="29"/>
      <c r="I9" s="20"/>
      <c r="J9" s="21"/>
    </row>
    <row r="10" spans="1:10" x14ac:dyDescent="0.25">
      <c r="A10" s="82" t="s">
        <v>56</v>
      </c>
      <c r="B10" s="75"/>
      <c r="C10" s="75"/>
      <c r="D10" s="75"/>
      <c r="E10" s="75"/>
      <c r="F10" s="30"/>
      <c r="G10" s="19"/>
      <c r="H10" s="29"/>
      <c r="I10" s="20"/>
      <c r="J10" s="21"/>
    </row>
    <row r="11" spans="1:10" x14ac:dyDescent="0.25">
      <c r="A11" s="20"/>
      <c r="B11" s="65" t="s">
        <v>46</v>
      </c>
      <c r="C11" s="65"/>
      <c r="D11" s="65"/>
      <c r="E11" s="65"/>
      <c r="F11" s="15"/>
      <c r="G11" s="19"/>
      <c r="H11" s="29"/>
      <c r="I11" s="20"/>
      <c r="J11" s="21"/>
    </row>
    <row r="12" spans="1:10" x14ac:dyDescent="0.25">
      <c r="A12" s="74" t="s">
        <v>47</v>
      </c>
      <c r="B12" s="74"/>
      <c r="C12" s="74"/>
      <c r="D12" s="74"/>
      <c r="E12" s="74"/>
      <c r="F12" s="15"/>
      <c r="G12" s="19"/>
      <c r="H12" s="29"/>
      <c r="I12" s="20"/>
      <c r="J12" s="21"/>
    </row>
    <row r="13" spans="1:10" x14ac:dyDescent="0.25">
      <c r="A13" s="20"/>
      <c r="B13" s="65" t="s">
        <v>53</v>
      </c>
      <c r="C13" s="65"/>
      <c r="D13" s="65"/>
      <c r="E13" s="65"/>
      <c r="F13" s="15"/>
      <c r="G13" s="19"/>
      <c r="H13" s="29"/>
      <c r="I13" s="20"/>
      <c r="J13" s="21"/>
    </row>
    <row r="14" spans="1:10" x14ac:dyDescent="0.25">
      <c r="A14" s="20"/>
      <c r="B14" s="65" t="s">
        <v>21</v>
      </c>
      <c r="C14" s="65"/>
      <c r="D14" s="65"/>
      <c r="E14" s="65"/>
      <c r="F14" s="15"/>
      <c r="G14" s="19"/>
      <c r="H14" s="29"/>
      <c r="I14" s="20"/>
      <c r="J14" s="21"/>
    </row>
    <row r="15" spans="1:10" x14ac:dyDescent="0.25">
      <c r="A15" s="20"/>
      <c r="B15" s="65" t="s">
        <v>22</v>
      </c>
      <c r="C15" s="65"/>
      <c r="D15" s="65"/>
      <c r="E15" s="65"/>
      <c r="F15" s="15"/>
      <c r="G15" s="19"/>
      <c r="H15" s="29"/>
      <c r="I15" s="20"/>
      <c r="J15" s="21"/>
    </row>
    <row r="16" spans="1:10" x14ac:dyDescent="0.25">
      <c r="A16" s="20"/>
      <c r="B16" s="65" t="s">
        <v>23</v>
      </c>
      <c r="C16" s="65"/>
      <c r="D16" s="65"/>
      <c r="E16" s="65"/>
      <c r="F16" s="15"/>
      <c r="G16" s="19"/>
      <c r="H16" s="29"/>
      <c r="I16" s="20"/>
      <c r="J16" s="21"/>
    </row>
    <row r="17" spans="1:10" x14ac:dyDescent="0.25">
      <c r="A17" s="20"/>
      <c r="B17" s="65" t="s">
        <v>24</v>
      </c>
      <c r="C17" s="65"/>
      <c r="D17" s="65"/>
      <c r="E17" s="65"/>
      <c r="F17" s="15"/>
      <c r="G17" s="19"/>
      <c r="H17" s="29"/>
      <c r="I17" s="20"/>
      <c r="J17" s="21"/>
    </row>
    <row r="18" spans="1:10" x14ac:dyDescent="0.25">
      <c r="A18" s="20"/>
      <c r="B18" s="65" t="s">
        <v>25</v>
      </c>
      <c r="C18" s="65"/>
      <c r="D18" s="65"/>
      <c r="E18" s="65"/>
      <c r="F18" s="15"/>
      <c r="G18" s="19"/>
      <c r="H18" s="29"/>
      <c r="I18" s="20"/>
      <c r="J18" s="21"/>
    </row>
    <row r="19" spans="1:10" x14ac:dyDescent="0.25">
      <c r="A19" s="66" t="s">
        <v>49</v>
      </c>
      <c r="B19" s="67"/>
      <c r="C19" s="67"/>
      <c r="D19" s="67"/>
      <c r="E19" s="68"/>
      <c r="F19" s="15"/>
      <c r="G19" s="19"/>
      <c r="H19" s="29"/>
      <c r="I19" s="20"/>
      <c r="J19" s="21"/>
    </row>
    <row r="20" spans="1:10" x14ac:dyDescent="0.25">
      <c r="A20" s="74" t="s">
        <v>48</v>
      </c>
      <c r="B20" s="74"/>
      <c r="C20" s="74"/>
      <c r="D20" s="74"/>
      <c r="E20" s="74"/>
      <c r="F20" s="15"/>
      <c r="G20" s="19"/>
      <c r="H20" s="29"/>
      <c r="I20" s="20"/>
      <c r="J20" s="21"/>
    </row>
    <row r="21" spans="1:10" x14ac:dyDescent="0.25">
      <c r="A21" s="20"/>
      <c r="B21" s="65" t="s">
        <v>26</v>
      </c>
      <c r="C21" s="65"/>
      <c r="D21" s="65"/>
      <c r="E21" s="65"/>
      <c r="F21" s="15"/>
      <c r="G21" s="19"/>
      <c r="H21" s="29"/>
      <c r="I21" s="20"/>
      <c r="J21" s="21"/>
    </row>
    <row r="22" spans="1:10" x14ac:dyDescent="0.25">
      <c r="A22" s="20"/>
      <c r="B22" s="65" t="s">
        <v>27</v>
      </c>
      <c r="C22" s="65"/>
      <c r="D22" s="65"/>
      <c r="E22" s="65"/>
      <c r="F22" s="15"/>
      <c r="G22" s="19"/>
      <c r="H22" s="29"/>
      <c r="I22" s="20"/>
      <c r="J22" s="21"/>
    </row>
    <row r="23" spans="1:10" x14ac:dyDescent="0.25">
      <c r="A23" s="20"/>
      <c r="B23" s="65" t="s">
        <v>28</v>
      </c>
      <c r="C23" s="65"/>
      <c r="D23" s="65"/>
      <c r="E23" s="65"/>
      <c r="F23" s="15"/>
      <c r="G23" s="19"/>
      <c r="H23" s="29"/>
      <c r="I23" s="20"/>
      <c r="J23" s="21"/>
    </row>
    <row r="24" spans="1:10" x14ac:dyDescent="0.25">
      <c r="A24" s="20"/>
      <c r="B24" s="65" t="s">
        <v>29</v>
      </c>
      <c r="C24" s="65"/>
      <c r="D24" s="65"/>
      <c r="E24" s="65"/>
      <c r="F24" s="15"/>
      <c r="G24" s="19"/>
      <c r="H24" s="29"/>
      <c r="I24" s="20"/>
      <c r="J24" s="21"/>
    </row>
    <row r="25" spans="1:10" x14ac:dyDescent="0.25">
      <c r="A25" s="20"/>
      <c r="B25" s="65" t="s">
        <v>30</v>
      </c>
      <c r="C25" s="65"/>
      <c r="D25" s="65"/>
      <c r="E25" s="65"/>
      <c r="F25" s="15"/>
      <c r="G25" s="19"/>
      <c r="H25" s="29"/>
      <c r="I25" s="20"/>
      <c r="J25" s="21"/>
    </row>
    <row r="26" spans="1:10" x14ac:dyDescent="0.25">
      <c r="A26" s="20"/>
      <c r="B26" s="83"/>
      <c r="C26" s="84"/>
      <c r="D26" s="84"/>
      <c r="E26" s="85"/>
      <c r="F26" s="15"/>
      <c r="G26" s="19"/>
      <c r="H26" s="29"/>
      <c r="I26" s="20"/>
      <c r="J26" s="21"/>
    </row>
    <row r="27" spans="1:10" x14ac:dyDescent="0.25">
      <c r="A27" s="20"/>
      <c r="B27" s="83"/>
      <c r="C27" s="84"/>
      <c r="D27" s="84"/>
      <c r="E27" s="85"/>
      <c r="F27" s="15"/>
      <c r="G27" s="62" t="s">
        <v>57</v>
      </c>
      <c r="H27" s="25" t="s">
        <v>37</v>
      </c>
      <c r="I27" s="25" t="s">
        <v>18</v>
      </c>
      <c r="J27" s="63"/>
    </row>
    <row r="28" spans="1:10" x14ac:dyDescent="0.25">
      <c r="A28" s="66" t="s">
        <v>50</v>
      </c>
      <c r="B28" s="67"/>
      <c r="C28" s="67"/>
      <c r="D28" s="67"/>
      <c r="E28" s="68"/>
      <c r="F28" s="15"/>
      <c r="G28" s="19"/>
      <c r="H28" s="20"/>
      <c r="I28" s="20"/>
      <c r="J28" s="21"/>
    </row>
    <row r="29" spans="1:10" x14ac:dyDescent="0.25">
      <c r="A29" s="66" t="s">
        <v>31</v>
      </c>
      <c r="B29" s="67"/>
      <c r="C29" s="67"/>
      <c r="D29" s="67"/>
      <c r="E29" s="68"/>
      <c r="F29" s="15"/>
      <c r="G29" s="19"/>
      <c r="H29" s="20"/>
      <c r="I29" s="20"/>
      <c r="J29" s="21"/>
    </row>
    <row r="30" spans="1:10" x14ac:dyDescent="0.25">
      <c r="A30" s="33"/>
      <c r="B30" s="34"/>
      <c r="C30" s="34"/>
      <c r="D30" s="34"/>
      <c r="E30" s="35"/>
      <c r="F30" s="15"/>
      <c r="G30" s="19"/>
      <c r="H30" s="20"/>
      <c r="I30" s="20"/>
      <c r="J30" s="21"/>
    </row>
    <row r="31" spans="1:10" ht="15.75" thickBot="1" x14ac:dyDescent="0.3">
      <c r="A31" s="33"/>
      <c r="B31" s="34"/>
      <c r="C31" s="34"/>
      <c r="D31" s="34"/>
      <c r="E31" s="35"/>
      <c r="F31" s="15"/>
      <c r="G31" s="22"/>
      <c r="H31" s="23"/>
      <c r="I31" s="23"/>
      <c r="J31" s="24"/>
    </row>
    <row r="32" spans="1:10" ht="30.75" customHeight="1" thickBot="1" x14ac:dyDescent="0.3">
      <c r="A32" s="69" t="s">
        <v>52</v>
      </c>
      <c r="B32" s="70"/>
      <c r="C32" s="70"/>
      <c r="D32" s="70"/>
      <c r="E32" s="71"/>
      <c r="F32" s="26"/>
      <c r="G32" s="58" t="s">
        <v>32</v>
      </c>
      <c r="H32" s="59" t="s">
        <v>37</v>
      </c>
      <c r="I32" s="60" t="s">
        <v>18</v>
      </c>
      <c r="J32" s="61"/>
    </row>
    <row r="33" spans="1:10" x14ac:dyDescent="0.25">
      <c r="A33" s="20"/>
      <c r="B33" s="65" t="s">
        <v>33</v>
      </c>
      <c r="C33" s="65"/>
      <c r="D33" s="65"/>
      <c r="E33" s="65"/>
      <c r="F33" s="20"/>
      <c r="G33" s="25"/>
      <c r="H33" s="25"/>
      <c r="I33" s="25"/>
      <c r="J33" s="25"/>
    </row>
    <row r="34" spans="1:10" x14ac:dyDescent="0.25">
      <c r="A34" s="20"/>
      <c r="B34" s="65" t="s">
        <v>34</v>
      </c>
      <c r="C34" s="65"/>
      <c r="D34" s="65"/>
      <c r="E34" s="65"/>
      <c r="F34" s="20"/>
      <c r="G34" s="20"/>
      <c r="H34" s="20"/>
      <c r="I34" s="20"/>
      <c r="J34" s="20"/>
    </row>
    <row r="35" spans="1:10" x14ac:dyDescent="0.25">
      <c r="A35" s="20"/>
      <c r="B35" s="65" t="s">
        <v>35</v>
      </c>
      <c r="C35" s="65"/>
      <c r="D35" s="65"/>
      <c r="E35" s="65"/>
      <c r="F35" s="20"/>
      <c r="G35" s="20"/>
      <c r="H35" s="20"/>
      <c r="I35" s="20"/>
      <c r="J35" s="20"/>
    </row>
    <row r="36" spans="1:10" x14ac:dyDescent="0.25">
      <c r="A36" s="38"/>
      <c r="B36" s="39"/>
      <c r="C36" s="39"/>
      <c r="D36" s="39"/>
      <c r="E36" s="39"/>
      <c r="F36" s="38"/>
      <c r="G36" s="38"/>
      <c r="H36" s="38"/>
      <c r="I36" s="38"/>
      <c r="J36" s="38"/>
    </row>
    <row r="37" spans="1:10" x14ac:dyDescent="0.25">
      <c r="A37" s="65" t="s">
        <v>59</v>
      </c>
      <c r="B37" s="65"/>
      <c r="C37" s="65"/>
      <c r="D37" s="65"/>
      <c r="E37" s="65"/>
      <c r="F37" s="65"/>
      <c r="G37" s="65" t="s">
        <v>42</v>
      </c>
      <c r="H37" s="65"/>
      <c r="I37" s="65"/>
      <c r="J37" s="65"/>
    </row>
    <row r="38" spans="1:10" x14ac:dyDescent="0.25">
      <c r="A38" s="38"/>
      <c r="B38" s="39"/>
      <c r="C38" s="39"/>
      <c r="D38" s="39"/>
      <c r="E38" s="39"/>
      <c r="F38" s="38"/>
      <c r="G38" s="38"/>
      <c r="H38" s="38"/>
      <c r="I38" s="38"/>
      <c r="J38" s="38"/>
    </row>
    <row r="39" spans="1:10" ht="15.75" thickBot="1" x14ac:dyDescent="0.3"/>
    <row r="40" spans="1:10" ht="15.75" thickBot="1" x14ac:dyDescent="0.3">
      <c r="A40" s="56" t="s">
        <v>36</v>
      </c>
      <c r="B40" s="57"/>
      <c r="C40" s="49"/>
      <c r="D40" s="49"/>
      <c r="E40" s="49"/>
      <c r="F40" s="49"/>
      <c r="G40" s="49"/>
      <c r="H40" s="49"/>
      <c r="I40" s="49"/>
      <c r="J40" s="50"/>
    </row>
    <row r="41" spans="1:10" x14ac:dyDescent="0.25">
      <c r="A41" s="51"/>
      <c r="B41" s="38"/>
      <c r="C41" s="38"/>
      <c r="D41" s="38"/>
      <c r="E41" s="38"/>
      <c r="F41" s="38"/>
      <c r="G41" s="38"/>
      <c r="H41" s="38"/>
      <c r="I41" s="38"/>
      <c r="J41" s="52"/>
    </row>
    <row r="42" spans="1:10" x14ac:dyDescent="0.25">
      <c r="A42" s="51"/>
      <c r="B42" s="38"/>
      <c r="C42" s="38"/>
      <c r="D42" s="38"/>
      <c r="E42" s="38"/>
      <c r="F42" s="38"/>
      <c r="G42" s="38"/>
      <c r="H42" s="38"/>
      <c r="I42" s="38"/>
      <c r="J42" s="52"/>
    </row>
    <row r="43" spans="1:10" x14ac:dyDescent="0.25">
      <c r="A43" s="51"/>
      <c r="B43" s="38"/>
      <c r="C43" s="38"/>
      <c r="D43" s="38"/>
      <c r="E43" s="38"/>
      <c r="F43" s="38"/>
      <c r="G43" s="38"/>
      <c r="H43" s="38"/>
      <c r="I43" s="38"/>
      <c r="J43" s="52"/>
    </row>
    <row r="44" spans="1:10" x14ac:dyDescent="0.25">
      <c r="A44" s="51"/>
      <c r="B44" s="38"/>
      <c r="C44" s="38"/>
      <c r="D44" s="38"/>
      <c r="E44" s="38"/>
      <c r="F44" s="38"/>
      <c r="G44" s="38"/>
      <c r="H44" s="38"/>
      <c r="I44" s="38"/>
      <c r="J44" s="52"/>
    </row>
    <row r="45" spans="1:10" x14ac:dyDescent="0.25">
      <c r="A45" s="51"/>
      <c r="B45" s="38"/>
      <c r="C45" s="38"/>
      <c r="D45" s="38"/>
      <c r="E45" s="38"/>
      <c r="F45" s="38"/>
      <c r="G45" s="38"/>
      <c r="H45" s="38"/>
      <c r="I45" s="38"/>
      <c r="J45" s="52"/>
    </row>
    <row r="46" spans="1:10" ht="15.75" thickBot="1" x14ac:dyDescent="0.3">
      <c r="A46" s="53"/>
      <c r="B46" s="54"/>
      <c r="C46" s="54"/>
      <c r="D46" s="54"/>
      <c r="E46" s="54"/>
      <c r="F46" s="54"/>
      <c r="G46" s="54"/>
      <c r="H46" s="54"/>
      <c r="I46" s="54"/>
      <c r="J46" s="55"/>
    </row>
  </sheetData>
  <mergeCells count="35">
    <mergeCell ref="B14:E14"/>
    <mergeCell ref="A28:E28"/>
    <mergeCell ref="B16:E16"/>
    <mergeCell ref="B17:E17"/>
    <mergeCell ref="B18:E18"/>
    <mergeCell ref="A19:E19"/>
    <mergeCell ref="A20:E20"/>
    <mergeCell ref="B21:E21"/>
    <mergeCell ref="B22:E22"/>
    <mergeCell ref="B23:E23"/>
    <mergeCell ref="B24:E24"/>
    <mergeCell ref="B25:E25"/>
    <mergeCell ref="B26:E26"/>
    <mergeCell ref="B27:E27"/>
    <mergeCell ref="B9:E9"/>
    <mergeCell ref="A10:E10"/>
    <mergeCell ref="B11:E11"/>
    <mergeCell ref="A12:E12"/>
    <mergeCell ref="B13:E13"/>
    <mergeCell ref="I1:J1"/>
    <mergeCell ref="A6:E6"/>
    <mergeCell ref="A7:E7"/>
    <mergeCell ref="A8:E8"/>
    <mergeCell ref="A3:C3"/>
    <mergeCell ref="A1:E1"/>
    <mergeCell ref="D37:F37"/>
    <mergeCell ref="I37:J37"/>
    <mergeCell ref="A37:C37"/>
    <mergeCell ref="G37:H37"/>
    <mergeCell ref="B15:E15"/>
    <mergeCell ref="A29:E29"/>
    <mergeCell ref="A32:E32"/>
    <mergeCell ref="B33:E33"/>
    <mergeCell ref="B34:E34"/>
    <mergeCell ref="B35:E35"/>
  </mergeCells>
  <pageMargins left="0.25" right="0.25" top="0.75" bottom="0.75" header="0.3" footer="0.3"/>
  <pageSetup paperSize="9" orientation="portrait" horizontalDpi="4294967294" verticalDpi="0" r:id="rId1"/>
  <headerFooter>
    <oddHeader>&amp;CCheese Making Worksheet</oddHeader>
    <oddFooter>&amp;C&amp;"-,Pogrubiony"Cheese Kettle Pty Ltd - Customised Dairy equipment&amp;"-,Standardowy"
&amp;"-,Pogrubiony"&amp;K04-023www.cheesekettle.com.au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Starters</vt:lpstr>
      <vt:lpstr>Procedure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</dc:creator>
  <cp:lastModifiedBy>Kleki</cp:lastModifiedBy>
  <cp:lastPrinted>2018-01-01T22:48:00Z</cp:lastPrinted>
  <dcterms:created xsi:type="dcterms:W3CDTF">2016-02-02T20:19:36Z</dcterms:created>
  <dcterms:modified xsi:type="dcterms:W3CDTF">2018-01-01T22:54:27Z</dcterms:modified>
</cp:coreProperties>
</file>